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all\Downloads\BandB-20190712T070739Z-001\BandB\"/>
    </mc:Choice>
  </mc:AlternateContent>
  <bookViews>
    <workbookView xWindow="0" yWindow="0" windowWidth="19200" windowHeight="8470"/>
  </bookViews>
  <sheets>
    <sheet name="After 10" sheetId="1" r:id="rId1"/>
  </sheets>
  <definedNames>
    <definedName name="_xlnm._FilterDatabase" localSheetId="0" hidden="1">'After 10'!$A$1:$Q$1</definedName>
  </definedNames>
  <calcPr calcId="162913"/>
</workbook>
</file>

<file path=xl/calcChain.xml><?xml version="1.0" encoding="utf-8"?>
<calcChain xmlns="http://schemas.openxmlformats.org/spreadsheetml/2006/main">
  <c r="B2" i="1" l="1"/>
  <c r="Q11" i="1" l="1"/>
  <c r="Q10" i="1"/>
  <c r="Q9" i="1"/>
  <c r="Q8" i="1"/>
  <c r="Q7" i="1"/>
  <c r="Q6" i="1"/>
  <c r="Q5" i="1"/>
  <c r="Q4" i="1"/>
  <c r="Q3" i="1"/>
  <c r="Q2" i="1"/>
  <c r="B11" i="1"/>
  <c r="B7" i="1"/>
  <c r="B5" i="1"/>
  <c r="B10" i="1"/>
  <c r="B9" i="1"/>
  <c r="B3" i="1"/>
  <c r="B4" i="1"/>
  <c r="B8" i="1"/>
  <c r="B6" i="1"/>
</calcChain>
</file>

<file path=xl/sharedStrings.xml><?xml version="1.0" encoding="utf-8"?>
<sst xmlns="http://schemas.openxmlformats.org/spreadsheetml/2006/main" count="36" uniqueCount="30">
  <si>
    <t>Name</t>
  </si>
  <si>
    <t>Number Completed</t>
  </si>
  <si>
    <t>Cat</t>
  </si>
  <si>
    <t>Kaim</t>
  </si>
  <si>
    <t>Dubh</t>
  </si>
  <si>
    <t>Whangie</t>
  </si>
  <si>
    <t>Dumyat</t>
  </si>
  <si>
    <t>Sheann</t>
  </si>
  <si>
    <t>Red Moss</t>
  </si>
  <si>
    <t>Cort Ma Law</t>
  </si>
  <si>
    <t>Law Breaker</t>
  </si>
  <si>
    <t>Kilps</t>
  </si>
  <si>
    <t>Maddy Moss</t>
  </si>
  <si>
    <t>Cairn Table</t>
  </si>
  <si>
    <t>Caerketton</t>
  </si>
  <si>
    <t>F</t>
  </si>
  <si>
    <t>F50</t>
  </si>
  <si>
    <t>Alex Berry</t>
  </si>
  <si>
    <t>Holly Eadsforth</t>
  </si>
  <si>
    <t>Alison Ridyard</t>
  </si>
  <si>
    <t>F40</t>
  </si>
  <si>
    <t>Kerry Cunningham</t>
  </si>
  <si>
    <t>Kay McGreevy</t>
  </si>
  <si>
    <t>Elizabeth Adams</t>
  </si>
  <si>
    <t>Claire McArthur</t>
  </si>
  <si>
    <t>Ella Peters</t>
  </si>
  <si>
    <t>Romy Beard</t>
  </si>
  <si>
    <t>F60</t>
  </si>
  <si>
    <t>Jane Oliver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</si>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</sst>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B1" workbookViewId="0">
      <selection activeCell="Q10" sqref="Q10"/>
    </sheetView>
  </sheetViews>
  <sheetFormatPr defaultRowHeight="14.5" x14ac:dyDescent="0.35"/>
  <cols>
    <col min="1" max="1" width="16.36328125" customWidth="1"/>
    <col min="2" max="2" width="16.54296875" customWidth="1"/>
  </cols>
  <sheetData>
    <row r="1" spans="1:17" x14ac:dyDescent="0.35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29</v>
      </c>
    </row>
    <row r="2" spans="1:17" x14ac:dyDescent="0.35">
      <c r="A2" t="s">
        <v>17</v>
      </c>
      <c r="B2">
        <f>IF(E2=0,0,1)+IF(F2=0,0,1)+IF(G2=0,0,1)+IF(H2=0,0,1)+IF(I2=0,0,1)+IF(J2=0,0,1)+IF(K2=0,0,1)+IF(L2=0,0,1)+IF(M2=0,0,1)+IF(N2=0,0,1)+IF(O2=0,0,1)+IF(P2=0,0,1)</f>
        <v>7</v>
      </c>
      <c r="D2" t="s">
        <v>15</v>
      </c>
      <c r="E2">
        <v>41</v>
      </c>
      <c r="F2">
        <v>59</v>
      </c>
      <c r="G2">
        <v>0</v>
      </c>
      <c r="H2">
        <v>118</v>
      </c>
      <c r="I2">
        <v>0</v>
      </c>
      <c r="J2">
        <v>0</v>
      </c>
      <c r="K2">
        <v>35</v>
      </c>
      <c r="L2">
        <v>32</v>
      </c>
      <c r="M2">
        <v>52</v>
      </c>
      <c r="N2">
        <v>50</v>
      </c>
      <c r="O2">
        <v>0</v>
      </c>
      <c r="P2">
        <v>0</v>
      </c>
      <c r="Q2">
        <f>SUM(LARGE(E2:P2, {2,3,4,5,6,7}))</f>
        <v>269</v>
      </c>
    </row>
    <row r="3" spans="1:17" x14ac:dyDescent="0.35">
      <c r="A3" t="s">
        <v>22</v>
      </c>
      <c r="B3">
        <f t="shared" ref="B2:B11" si="0">IF(E3=0,0,1)+IF(F3=0,0,1)+IF(G3=0,0,1)+IF(H3=0,0,1)+IF(I3=0,0,1)+IF(J3=0,0,1)+IF(K3=0,0,1)+IF(L3=0,0,1)+IF(M3=0,0,1)+IF(N3=0,0,1)+IF(O3=0,0,1)+IF(P3=0,0,1)</f>
        <v>7</v>
      </c>
      <c r="D3" t="s">
        <v>16</v>
      </c>
      <c r="E3">
        <v>89</v>
      </c>
      <c r="F3">
        <v>104</v>
      </c>
      <c r="G3">
        <v>154</v>
      </c>
      <c r="H3">
        <v>261</v>
      </c>
      <c r="I3">
        <v>0</v>
      </c>
      <c r="J3">
        <v>0</v>
      </c>
      <c r="K3">
        <v>68</v>
      </c>
      <c r="L3">
        <v>80</v>
      </c>
      <c r="M3">
        <v>0</v>
      </c>
      <c r="N3">
        <v>97</v>
      </c>
      <c r="O3">
        <v>0</v>
      </c>
      <c r="P3">
        <v>0</v>
      </c>
      <c r="Q3">
        <f>SUM(LARGE(E3:P3, {2,3,4,5,6,7}))</f>
        <v>592</v>
      </c>
    </row>
    <row r="4" spans="1:17" x14ac:dyDescent="0.35">
      <c r="A4" t="s">
        <v>21</v>
      </c>
      <c r="B4">
        <f t="shared" si="0"/>
        <v>6</v>
      </c>
      <c r="D4" t="s">
        <v>15</v>
      </c>
      <c r="E4">
        <v>60</v>
      </c>
      <c r="F4">
        <v>80</v>
      </c>
      <c r="G4">
        <v>0</v>
      </c>
      <c r="H4">
        <v>178</v>
      </c>
      <c r="I4">
        <v>0</v>
      </c>
      <c r="J4">
        <v>0</v>
      </c>
      <c r="K4">
        <v>52</v>
      </c>
      <c r="L4">
        <v>53</v>
      </c>
      <c r="M4">
        <v>78</v>
      </c>
      <c r="N4">
        <v>0</v>
      </c>
      <c r="O4">
        <v>0</v>
      </c>
      <c r="P4">
        <v>0</v>
      </c>
      <c r="Q4">
        <f>SUM(LARGE(E4:P4, {1,2,3,4,5,6}))</f>
        <v>501</v>
      </c>
    </row>
    <row r="5" spans="1:17" x14ac:dyDescent="0.35">
      <c r="A5" t="s">
        <v>25</v>
      </c>
      <c r="B5">
        <f t="shared" si="0"/>
        <v>6</v>
      </c>
      <c r="D5" t="s">
        <v>15</v>
      </c>
      <c r="E5">
        <v>0</v>
      </c>
      <c r="F5">
        <v>0</v>
      </c>
      <c r="G5">
        <v>45</v>
      </c>
      <c r="H5">
        <v>76</v>
      </c>
      <c r="I5">
        <v>21</v>
      </c>
      <c r="J5">
        <v>0</v>
      </c>
      <c r="K5">
        <v>29</v>
      </c>
      <c r="L5">
        <v>0</v>
      </c>
      <c r="M5">
        <v>40</v>
      </c>
      <c r="N5">
        <v>43</v>
      </c>
      <c r="O5">
        <v>0</v>
      </c>
      <c r="P5">
        <v>0</v>
      </c>
      <c r="Q5">
        <f>SUM(LARGE(E5:P5, {1,2,3,4,5,6}))</f>
        <v>254</v>
      </c>
    </row>
    <row r="6" spans="1:17" x14ac:dyDescent="0.35">
      <c r="A6" t="s">
        <v>18</v>
      </c>
      <c r="B6">
        <f t="shared" si="0"/>
        <v>5</v>
      </c>
      <c r="D6" t="s">
        <v>15</v>
      </c>
      <c r="E6">
        <v>57</v>
      </c>
      <c r="F6">
        <v>88</v>
      </c>
      <c r="G6">
        <v>0</v>
      </c>
      <c r="H6">
        <v>175</v>
      </c>
      <c r="I6">
        <v>0</v>
      </c>
      <c r="J6">
        <v>73</v>
      </c>
      <c r="K6">
        <v>0</v>
      </c>
      <c r="L6">
        <v>61</v>
      </c>
      <c r="M6">
        <v>0</v>
      </c>
      <c r="N6">
        <v>0</v>
      </c>
      <c r="O6">
        <v>0</v>
      </c>
      <c r="P6">
        <v>0</v>
      </c>
      <c r="Q6">
        <f>SUM(LARGE(E6:P6, {1,2,3,4,5,6}))</f>
        <v>454</v>
      </c>
    </row>
    <row r="7" spans="1:17" x14ac:dyDescent="0.35">
      <c r="A7" t="s">
        <v>26</v>
      </c>
      <c r="B7">
        <f t="shared" si="0"/>
        <v>5</v>
      </c>
      <c r="D7" t="s">
        <v>15</v>
      </c>
      <c r="E7">
        <v>0</v>
      </c>
      <c r="F7">
        <v>0</v>
      </c>
      <c r="G7">
        <v>67</v>
      </c>
      <c r="H7">
        <v>0</v>
      </c>
      <c r="I7">
        <v>0</v>
      </c>
      <c r="J7">
        <v>57</v>
      </c>
      <c r="K7">
        <v>0</v>
      </c>
      <c r="L7">
        <v>72</v>
      </c>
      <c r="M7">
        <v>46</v>
      </c>
      <c r="N7">
        <v>54</v>
      </c>
      <c r="O7">
        <v>0</v>
      </c>
      <c r="P7">
        <v>0</v>
      </c>
      <c r="Q7">
        <f>SUM(LARGE(E7:P7, {1,2,3,4,5,6}))</f>
        <v>296</v>
      </c>
    </row>
    <row r="8" spans="1:17" x14ac:dyDescent="0.35">
      <c r="A8" t="s">
        <v>19</v>
      </c>
      <c r="B8">
        <f t="shared" si="0"/>
        <v>4</v>
      </c>
      <c r="D8" t="s">
        <v>20</v>
      </c>
      <c r="E8">
        <v>58</v>
      </c>
      <c r="F8">
        <v>0</v>
      </c>
      <c r="G8">
        <v>0</v>
      </c>
      <c r="H8">
        <v>0</v>
      </c>
      <c r="I8">
        <v>0</v>
      </c>
      <c r="J8">
        <v>0</v>
      </c>
      <c r="K8">
        <v>55</v>
      </c>
      <c r="L8">
        <v>63</v>
      </c>
      <c r="M8">
        <v>76</v>
      </c>
      <c r="N8">
        <v>0</v>
      </c>
      <c r="O8">
        <v>0</v>
      </c>
      <c r="P8">
        <v>0</v>
      </c>
      <c r="Q8">
        <f>SUM(LARGE(E8:P8, {1,2,3,4,5,6}))</f>
        <v>252</v>
      </c>
    </row>
    <row r="9" spans="1:17" x14ac:dyDescent="0.35">
      <c r="A9" t="s">
        <v>23</v>
      </c>
      <c r="B9">
        <f t="shared" si="0"/>
        <v>4</v>
      </c>
      <c r="D9" t="s">
        <v>15</v>
      </c>
      <c r="E9">
        <v>0</v>
      </c>
      <c r="F9">
        <v>68</v>
      </c>
      <c r="G9">
        <v>112</v>
      </c>
      <c r="H9">
        <v>161</v>
      </c>
      <c r="I9">
        <v>0</v>
      </c>
      <c r="J9">
        <v>0</v>
      </c>
      <c r="K9">
        <v>0</v>
      </c>
      <c r="L9">
        <v>0</v>
      </c>
      <c r="M9">
        <v>0</v>
      </c>
      <c r="N9">
        <v>77</v>
      </c>
      <c r="O9">
        <v>0</v>
      </c>
      <c r="P9">
        <v>0</v>
      </c>
      <c r="Q9">
        <f>SUM(LARGE(E9:P9, {1,2,3,4,5,6}))</f>
        <v>418</v>
      </c>
    </row>
    <row r="10" spans="1:17" x14ac:dyDescent="0.35">
      <c r="A10" t="s">
        <v>24</v>
      </c>
      <c r="B10">
        <f t="shared" si="0"/>
        <v>4</v>
      </c>
      <c r="D10" t="s">
        <v>20</v>
      </c>
      <c r="E10">
        <v>0</v>
      </c>
      <c r="F10">
        <v>107</v>
      </c>
      <c r="G10">
        <v>0</v>
      </c>
      <c r="H10">
        <v>0</v>
      </c>
      <c r="I10">
        <v>56</v>
      </c>
      <c r="J10">
        <v>0</v>
      </c>
      <c r="K10">
        <v>56</v>
      </c>
      <c r="L10">
        <v>75</v>
      </c>
      <c r="M10">
        <v>0</v>
      </c>
      <c r="N10">
        <v>0</v>
      </c>
      <c r="O10">
        <v>0</v>
      </c>
      <c r="P10">
        <v>0</v>
      </c>
      <c r="Q10">
        <f>SUM(LARGE(E10:P10, {1,2,3,4,5,6}))</f>
        <v>294</v>
      </c>
    </row>
    <row r="11" spans="1:17" x14ac:dyDescent="0.35">
      <c r="A11" t="s">
        <v>28</v>
      </c>
      <c r="B11">
        <f t="shared" si="0"/>
        <v>4</v>
      </c>
      <c r="D11" t="s">
        <v>27</v>
      </c>
      <c r="E11">
        <v>0</v>
      </c>
      <c r="F11">
        <v>0</v>
      </c>
      <c r="G11">
        <v>0</v>
      </c>
      <c r="H11">
        <v>0</v>
      </c>
      <c r="I11">
        <v>52</v>
      </c>
      <c r="J11">
        <v>104</v>
      </c>
      <c r="K11">
        <v>76</v>
      </c>
      <c r="L11">
        <v>82</v>
      </c>
      <c r="M11">
        <v>0</v>
      </c>
      <c r="N11">
        <v>0</v>
      </c>
      <c r="O11">
        <v>0</v>
      </c>
      <c r="P11">
        <v>0</v>
      </c>
      <c r="Q11">
        <f>SUM(LARGE(E11:P11, {1,2,3,4,5,6}))</f>
        <v>314</v>
      </c>
    </row>
  </sheetData>
  <autoFilter ref="A1:Q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</dc:creator>
  <cp:lastModifiedBy>Niall</cp:lastModifiedBy>
  <dcterms:created xsi:type="dcterms:W3CDTF">2019-07-12T07:54:13Z</dcterms:created>
  <dcterms:modified xsi:type="dcterms:W3CDTF">2019-07-12T19:19:49Z</dcterms:modified>
</cp:coreProperties>
</file>